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2615" windowHeight="9210" activeTab="0"/>
  </bookViews>
  <sheets>
    <sheet name="ACCORDO 2006" sheetId="1" r:id="rId1"/>
  </sheets>
  <definedNames>
    <definedName name="_xlnm.Print_Area" localSheetId="0">'ACCORDO 2006'!$A$1:$H$138</definedName>
  </definedNames>
  <calcPr fullCalcOnLoad="1"/>
</workbook>
</file>

<file path=xl/sharedStrings.xml><?xml version="1.0" encoding="utf-8"?>
<sst xmlns="http://schemas.openxmlformats.org/spreadsheetml/2006/main" count="167" uniqueCount="134">
  <si>
    <t>TEP</t>
  </si>
  <si>
    <t>INCENTIVO</t>
  </si>
  <si>
    <t>Passaggi x</t>
  </si>
  <si>
    <t>AMMINISTRATIVI</t>
  </si>
  <si>
    <t>INFORMATICI</t>
  </si>
  <si>
    <t>TECNICI</t>
  </si>
  <si>
    <t>SANITARI</t>
  </si>
  <si>
    <t>VIGILANZA</t>
  </si>
  <si>
    <t>C3</t>
  </si>
  <si>
    <t>C1</t>
  </si>
  <si>
    <t>B2</t>
  </si>
  <si>
    <t>B1</t>
  </si>
  <si>
    <t>C4</t>
  </si>
  <si>
    <t>A2</t>
  </si>
  <si>
    <t>TOTALE</t>
  </si>
  <si>
    <t>DIPLOMA TRIENNALE</t>
  </si>
  <si>
    <t>LAUREA TRADIZIONALE</t>
  </si>
  <si>
    <t>SELEZIONI PER LE POSIZIONI C1</t>
  </si>
  <si>
    <t>SELEZIONE PER LE POSIZIONI C3</t>
  </si>
  <si>
    <t>SELEZIONE PER LE POSIZIONI C4</t>
  </si>
  <si>
    <t>VINCITORI CONCORSO PUBBLICO EX 7 Q.F.</t>
  </si>
  <si>
    <t>VINCITORI CONCORSO PUBBLICO EX 8 Q.F.</t>
  </si>
  <si>
    <t>MASTER X ATTIV. ISTITUZIONALI</t>
  </si>
  <si>
    <t>2 ANNI IN A1</t>
  </si>
  <si>
    <t>ANZIANITA'</t>
  </si>
  <si>
    <t>TITOLO DI STUDIO</t>
  </si>
  <si>
    <t>6 ANNI IN A1</t>
  </si>
  <si>
    <t>4 ANNI IN A2</t>
  </si>
  <si>
    <t>OBBLIGO SCOLASTICO</t>
  </si>
  <si>
    <t>4 ANNI IN B1</t>
  </si>
  <si>
    <t>DIPL TRIENNALE E DIPL M.SUPERIORE</t>
  </si>
  <si>
    <t>7 ANNI IN B1</t>
  </si>
  <si>
    <t>DIPL M.SUPERIORE</t>
  </si>
  <si>
    <t>5 ANNI IN B2/B3</t>
  </si>
  <si>
    <t>LAUREA</t>
  </si>
  <si>
    <t>4 ANNI IN C1/C2</t>
  </si>
  <si>
    <t>8 ANNI IN C1/C2</t>
  </si>
  <si>
    <t>4 ANNI IN C3</t>
  </si>
  <si>
    <t>X</t>
  </si>
  <si>
    <t>1,50 AD ANNO  PER UN MAX 15 PUNTI</t>
  </si>
  <si>
    <t>1,50 AD ANNO  PER UN MAX 10,50 PUNTI</t>
  </si>
  <si>
    <t xml:space="preserve">1,50 AD ANNO  PER UN MAX 12 PUNTI </t>
  </si>
  <si>
    <t xml:space="preserve">1,50 AD ANNO  PER UN MAX 13,5 PUNTI </t>
  </si>
  <si>
    <t>PUNTEGGIO ATTRIBUITO PER L'ANZIANITA' NELLA POSIZIONE IMMEDIATAMENTE INFERIORE</t>
  </si>
  <si>
    <t>PUNTEGGIO ATTRIBUITO PER L'ANZIANITA' DI SERVIZIO</t>
  </si>
  <si>
    <t>0,50 AD ANNO PER UN MAX 12 PUNTI</t>
  </si>
  <si>
    <t>0,50 AD ANNO PER UN MAX 12,5 PUNTI</t>
  </si>
  <si>
    <t>0,50 AD ANNO PER MAX 10 PUNTI</t>
  </si>
  <si>
    <t>0,50 AD ANNO PER MAX 9,50 PUNTI</t>
  </si>
  <si>
    <t>ORDINARIO</t>
  </si>
  <si>
    <t>VOCI</t>
  </si>
  <si>
    <t>SPECIALE</t>
  </si>
  <si>
    <t>MOBILITA'</t>
  </si>
  <si>
    <t>DIFFERENZE TRA 2006 E 2005</t>
  </si>
  <si>
    <t>5 PUNTI</t>
  </si>
  <si>
    <t>3 PUNTI</t>
  </si>
  <si>
    <t>4 PUNTI</t>
  </si>
  <si>
    <t>10 PUNTI</t>
  </si>
  <si>
    <t>12 PUNTI</t>
  </si>
  <si>
    <t xml:space="preserve">13 PUNTI </t>
  </si>
  <si>
    <t>14 PUNTI</t>
  </si>
  <si>
    <t>15 PUNTI</t>
  </si>
  <si>
    <t>POSIZIONE</t>
  </si>
  <si>
    <t>PER I C4/C5 E C/3 INDENNIZZATI COEFFICIENTE  100</t>
  </si>
  <si>
    <t xml:space="preserve">AREA A,B E C1/C2/C3 NON INDENNIZZATI  COEFFICIENTE 107 </t>
  </si>
  <si>
    <t>PARAMETRO DI RIPARTIZIONE</t>
  </si>
  <si>
    <t xml:space="preserve">70 € CON DECORRENZA 1/10/2006 PER I C3 AMM E SANITARI SENZA INDENNITA' </t>
  </si>
  <si>
    <t>90 € CON DECORRENZA 1/1/2006 PER IL PERSONALE CHE HA PRESO SERVIZIO ALL'INPS DAL 1/1 AL 31/12 2004</t>
  </si>
  <si>
    <t>SELEZIONE PER LE POSIZIONI A2/B2</t>
  </si>
  <si>
    <t>DIPL MEDIA SUPERIORE</t>
  </si>
  <si>
    <t>LAUREA    TRIENNALE</t>
  </si>
  <si>
    <t>PERSONALE AREA A</t>
  </si>
  <si>
    <t>CRITERI X LA FORMULAZIONE DELLE GRADUATORIE</t>
  </si>
  <si>
    <t xml:space="preserve">IN APPOSITA SESSIONE NEGOZIALE SARANNO DEFINITI I CRITERI PER I COMPENSI ALLE FIGURE DELLA SICUREZZA (ART.30 COMMA 2 CCNL 02/05) </t>
  </si>
  <si>
    <t>PERSONALE PRECARIO</t>
  </si>
  <si>
    <t>REQUISITI NECESSARI PER I PASSAGGI</t>
  </si>
  <si>
    <t>TEST  (SOGLIA DI IDONEITA' 36/60)</t>
  </si>
  <si>
    <t xml:space="preserve">30 €  CON DECORRENZA 1/10/2006  PER TUTTI I C1/C2 IN SERVIZIO ALLA DATA DEL  1/12/1998 </t>
  </si>
  <si>
    <t>CUMULO TRA INDENNITA' DI TRADUTTORE E DI BILINGUISMO                                                              -DECORRENZA 1/12/2006-</t>
  </si>
  <si>
    <t>RESPONSABILE DI PROCESSO</t>
  </si>
  <si>
    <t>RESPONSABILE DI TEAM</t>
  </si>
  <si>
    <t>CAPO PROGETTO</t>
  </si>
  <si>
    <t>PROCESSI ABILITANTI</t>
  </si>
  <si>
    <t>OTTIMIZZATORI-PUNTI D'INCONTRO- ISOLE CONS.</t>
  </si>
  <si>
    <t>TECNICI EDILIZI</t>
  </si>
  <si>
    <t>DISEGN. LUCIDISTA</t>
  </si>
  <si>
    <t>STENOGRAFO RES.</t>
  </si>
  <si>
    <t>TRADUTTORE INTERP.</t>
  </si>
  <si>
    <t>STRUM TECN E FOTOG.</t>
  </si>
  <si>
    <t>SVILUPPI ECONOMICI</t>
  </si>
  <si>
    <t>ISPETTORI VIGILANZA</t>
  </si>
  <si>
    <t>RESPONS. AGENZIA ( DI CUI ALL.6 DEL CCNI 2001)</t>
  </si>
  <si>
    <t>RESPONS. AGENZ.( ESCLUSO DALL.6 DEL CCNI 2001)</t>
  </si>
  <si>
    <t>MANEGGIO DENARO</t>
  </si>
  <si>
    <r>
      <t>I</t>
    </r>
    <r>
      <rPr>
        <b/>
        <sz val="11"/>
        <color indexed="12"/>
        <rFont val="Trebuchet MS"/>
        <family val="2"/>
      </rPr>
      <t>NDENNITA' X PARTICOLARI COMPITI                             (ART.30 DEL CCNI 2002/05</t>
    </r>
    <r>
      <rPr>
        <b/>
        <sz val="11"/>
        <rFont val="Trebuchet MS"/>
        <family val="2"/>
      </rPr>
      <t>)</t>
    </r>
  </si>
  <si>
    <t>N.B.  AI SENSI DELL'ART. 12 DEL CCNI 2002/05 SONO ESCLUSI DALLE SELEZIONI PER B2/C1/C3/C4 TUTTI COLORO CHE NON SONO IN POSSESSO DEL TITOLO DI STUDIO RICHIESTO. LA NOSTRA O.S. E' STATA L'UNICA AD OPPORSI A QUESTA ESCLUSIONE (VEDI NOTA A VERBALE DELLO STESSO ACCORDO).</t>
  </si>
  <si>
    <t>MAX  60 PUNTI</t>
  </si>
  <si>
    <t xml:space="preserve">VINCITORI CONCORSO PUBBLICO POSIZIONE C1 </t>
  </si>
  <si>
    <t>ART.24 CCNL98/01 (SOLO X CHI CONCORRE NELLA PROPRIA SEDE)</t>
  </si>
  <si>
    <t>TURNISTI CEN.EL.NICO</t>
  </si>
  <si>
    <t xml:space="preserve"> POSIZIONI ORGANIZZATIVE E INDENNITA'                                            (CCNI 1999/2001 E CNNI 2002/05)</t>
  </si>
  <si>
    <t>NUOVE FIGURE</t>
  </si>
  <si>
    <t>NUOVE FIGURE E RELATIVA INDENNITA'</t>
  </si>
  <si>
    <t>DA DEFINIRE</t>
  </si>
  <si>
    <t>DA QUANTIFICARE</t>
  </si>
  <si>
    <t>IMPORTO           MENSILE</t>
  </si>
  <si>
    <r>
      <t>INTEGRATORE DI PROCESSO</t>
    </r>
    <r>
      <rPr>
        <sz val="10"/>
        <rFont val="Trebuchet MS"/>
        <family val="2"/>
      </rPr>
      <t xml:space="preserve">.                                      VIENE INDIVIDUATA NEI C4/C5 TITOLARI DI POSIZIONI ORGANIZZATIVA O IDONEI ALLE SELEZIONI X IL CONFERIMENTO DELLA P.O.. LA  DECORRENZA  PARTE DAL 1 AGOSTO 2006  </t>
    </r>
  </si>
  <si>
    <t>ADEGUAMENTO INDENNITA' GIA' IN ESSERE</t>
  </si>
  <si>
    <t>ISPETTORI DI VIGILANZA  E IL PERSONALE C4/C5  INFORMATICO E SANITARIO                                                              -DECORRENZA 1/12/2006 - N.B. ALLA DATA DI DECORRENZA NON CI SONO FIGURE APICALI DEL PROFILO SANITARIO</t>
  </si>
  <si>
    <t xml:space="preserve">IL TEP/ASS GARANZIA (ART.31 COMMA 5 DEL CCNI 2002/05) PER I C4/C5 DI 230 €, PER I C3 DI 195 € E PER I C1/ C2  DI 160 € E' ESTESO DAL 1 DICEMBRE 2006 AL PERSONALE PROVENIENTE DAGLI ENTI DI PARASTATO IN SERVIZIO AL 1/1/98 E TRANSITATO ALL'INPS ENTRO IL 31/12/99 </t>
  </si>
  <si>
    <t>MAGGIORAZIONE PROFESSIONALE</t>
  </si>
  <si>
    <t>TEP/ MAGGIORAZIONE PROFESSIONALE</t>
  </si>
  <si>
    <t>PERSONALEINFORMATICO</t>
  </si>
  <si>
    <t>NUMERO PASSAGGI</t>
  </si>
  <si>
    <t>SI PROCEDERA' AL LORO INQUADRAMENTO ENTRO 90 GIORNI DAL PROVVEDIMENTO GOVERNATIVO DI STABILIZZAZIONE.</t>
  </si>
  <si>
    <t>ART 17 CCNL 99 POSIZIONE ORGANIZ.</t>
  </si>
  <si>
    <t>ART 32 CCNL 99 INDENNITA' DI RESP.BILITA' ESTERNA</t>
  </si>
  <si>
    <t>ART 32 CCNL 99 INDENNITA' SPECIFICA</t>
  </si>
  <si>
    <r>
      <t>TURNISTI A CICLO CONTINUO</t>
    </r>
    <r>
      <rPr>
        <sz val="10"/>
        <rFont val="Trebuchet MS"/>
        <family val="2"/>
      </rPr>
      <t xml:space="preserve">                                                                 DICHIARATI INIDONEI PER MOTIVI SANITARI AI SENSI DEL CCNL 2002 CON DECORRENZA LA DATA DI SOTTOSCRIZIONE DEL CCNI 2006</t>
    </r>
  </si>
  <si>
    <r>
      <t>ANALISTA AMMINISTRATIVO</t>
    </r>
    <r>
      <rPr>
        <sz val="10"/>
        <rFont val="Trebuchet MS"/>
        <family val="2"/>
      </rPr>
      <t xml:space="preserve">.                                      PER UN TOTALE DI  25 UNITA'                                               DECORRENZA 1/12/2006 </t>
    </r>
  </si>
  <si>
    <r>
      <t xml:space="preserve">CONTROLLER </t>
    </r>
    <r>
      <rPr>
        <sz val="10"/>
        <rFont val="Trebuchet MS"/>
        <family val="2"/>
      </rPr>
      <t xml:space="preserve">                                                           (EX PIANIFICATORE DI CONTROLLO)                                        PER UN TOTALE DI 28 UNITA'                                                                                                                                                  -DECORRENZA 1/12/2006-</t>
    </r>
  </si>
  <si>
    <t xml:space="preserve">PERSONALE </t>
  </si>
  <si>
    <t xml:space="preserve">TUTTE LE SELEZIONI AVRANNO DECORRENZA 31/12/2006, TRANNE QUELLE PER C1. I PASSAGGI SARANNO EFFETTUATI CON LA FORMAZIONE DI GRADUATORIE REGIONALI PER A/2 B/2 C/1, MENTRE PER C3 E C4 I POSTI A DISPOSIZIONE SARANNO RIPARTITI ATTRAVERSO UNA GRADUATORIA DI SEDE. APPENA ESAURITA LA GRAD. DI SEDE,  PER COPRIRE I POSTI MESSI A CONCORSO, SI RICORRERA' ALLA GRADUATORIA REGIONALE. SI PUO' CONCORRERE PER UNA SEDE DIVERSA DALLA PROPRIA. IN QUESTO CASO, SE VINCITORI, IL PERIODO MINIMO DI PERMANENZA NELLA SEDE E' DI 3 ANNI.  </t>
  </si>
  <si>
    <t xml:space="preserve">5* PUNTI </t>
  </si>
  <si>
    <t>3* PUNTI</t>
  </si>
  <si>
    <t>2* PUNTI</t>
  </si>
  <si>
    <t xml:space="preserve">* PUNTEGGI NON CUMULABILI </t>
  </si>
  <si>
    <r>
      <t xml:space="preserve">C3     </t>
    </r>
    <r>
      <rPr>
        <sz val="10"/>
        <rFont val="Trebuchet MS"/>
        <family val="2"/>
      </rPr>
      <t xml:space="preserve">                                                                         VIENE DATA LA POSSIBILITA'  DI OTTENERE LA POSIZIONE ORGANIZZATIVA CON RELATIVA INDENNITA' ATTRAVERSO UNA SELEZIONE CON LA </t>
    </r>
    <r>
      <rPr>
        <sz val="10"/>
        <color indexed="10"/>
        <rFont val="Trebuchet MS"/>
        <family val="2"/>
      </rPr>
      <t>COMMISSIONE ESAMINATRICE</t>
    </r>
    <r>
      <rPr>
        <sz val="10"/>
        <rFont val="Trebuchet MS"/>
        <family val="2"/>
      </rPr>
      <t xml:space="preserve">. </t>
    </r>
  </si>
  <si>
    <t xml:space="preserve"> IN APPOSITA SESSIONE NEGOZIALE, DA CONCLUDERSI ENTRO IL 31 MAGGIO, SARANNO I INDIVIDUATI I CRITERI PER 300 EX OPERATORI DI CONTROLLO CHE SVOLGERANNO ASSISTENZA E SUPPORTO AI SISTEMI DI RETE NELLE SEDI. I RESTANTI EX OPERATORI, CHE MANTENGONO  PROFILO E INDENNITA', SARANNO COLLOCATI NELLE AREE RECUPERO CREDITI, CONTO AZIENDE E ASSISTENZA AGLI UTENTI INFORMATICI.  </t>
  </si>
  <si>
    <t>PASSAGGI</t>
  </si>
  <si>
    <t>VINCITORI CONCORSO PUBBLICO POSIZIONE C3</t>
  </si>
  <si>
    <t xml:space="preserve">TABELLA RIEPILOGATIVA                        IPOTESI  ACCORDO 2006 </t>
  </si>
  <si>
    <t>AI SENSI DELL'ARTICOLO 25, COMMA 5 DEL CCNL 9 OTTOBRE 2003 SARANNO ATTIVATI PERCORSI FORMATIVI PER I DIPENDENTI DELL'AREA A IN SERIVIZIO AL 31/12/2002 E INSERITO NEI RUOLI DELL'ISTITUTO AL 1 GENNAIO 2006 PER LA COLLOCAZIONE NELLA POSIZIONE B1. LA DECORRENZA E' INDIVIDUATA NELLA DATA DI APPROVAZIONE DEGLI ESITI RELATIVI AL PERCORSO FORMATIVO.</t>
  </si>
  <si>
    <r>
      <t xml:space="preserve">CON DECORRENZA 1/1/2006, 1/7/2006 E 1/11/2006 AL PERSONALE IN POSSESSO DEI REQUISITI PREVISTI VIENE RICONOSCIUTO IL CONSEGUIMENTO DELLA POSIZIONE ECONOMICA A3,  B3, C2, C5. PER OTTENERE IL PASSAGGIO OCCORRE AVERE UN'ANZIANITA' DI: </t>
    </r>
    <r>
      <rPr>
        <sz val="10"/>
        <color indexed="17"/>
        <rFont val="Trebuchet MS"/>
        <family val="2"/>
      </rPr>
      <t>UN ANNO IN A2 PER A3</t>
    </r>
    <r>
      <rPr>
        <sz val="10"/>
        <color indexed="53"/>
        <rFont val="Trebuchet MS"/>
        <family val="2"/>
      </rPr>
      <t xml:space="preserve">;  </t>
    </r>
    <r>
      <rPr>
        <sz val="10"/>
        <color indexed="12"/>
        <rFont val="Trebuchet MS"/>
        <family val="2"/>
      </rPr>
      <t>DUE ANNI IN B2 PER B3</t>
    </r>
    <r>
      <rPr>
        <sz val="10"/>
        <color indexed="53"/>
        <rFont val="Trebuchet MS"/>
        <family val="2"/>
      </rPr>
      <t xml:space="preserve">,  </t>
    </r>
    <r>
      <rPr>
        <sz val="10"/>
        <color indexed="17"/>
        <rFont val="Trebuchet MS"/>
        <family val="2"/>
      </rPr>
      <t>TRE IN C1 PER C2</t>
    </r>
    <r>
      <rPr>
        <sz val="10"/>
        <color indexed="53"/>
        <rFont val="Trebuchet MS"/>
        <family val="2"/>
      </rPr>
      <t xml:space="preserve"> E </t>
    </r>
    <r>
      <rPr>
        <sz val="10"/>
        <color indexed="12"/>
        <rFont val="Trebuchet MS"/>
        <family val="2"/>
      </rPr>
      <t>QUATTRO ANNI IN C4 PER C5</t>
    </r>
    <r>
      <rPr>
        <sz val="10"/>
        <color indexed="53"/>
        <rFont val="Trebuchet MS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</si>
</sst>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  <numFmt numFmtId="165" formatCode="#,##0\ [$€-1];[Red]\-#,##0\ [$€-1]"/>
  </numFmts>
  <fonts count="47">
    <font>
      <sz val="10"/>
      <name val="Trebuchet MS"/>
      <family val="2"/>
    </font>
    <font>
      <sz val="10"/>
      <name val="Arial"/>
      <family val="0"/>
    </font>
    <font>
      <sz val="11"/>
      <name val="@MS Mincho"/>
      <family val="3"/>
    </font>
    <font>
      <b/>
      <sz val="11"/>
      <name val="@MS Mincho"/>
      <family val="3"/>
    </font>
    <font>
      <sz val="11"/>
      <name val="@SimSun"/>
      <family val="0"/>
    </font>
    <font>
      <sz val="11"/>
      <name val="Arial"/>
      <family val="0"/>
    </font>
    <font>
      <b/>
      <sz val="11"/>
      <name val="@SimSun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sz val="14"/>
      <color indexed="10"/>
      <name val="Trebuchet MS"/>
      <family val="2"/>
    </font>
    <font>
      <sz val="12"/>
      <name val="Trebuchet MS"/>
      <family val="2"/>
    </font>
    <font>
      <sz val="11"/>
      <color indexed="53"/>
      <name val="@MS Mincho"/>
      <family val="3"/>
    </font>
    <font>
      <sz val="11"/>
      <name val="Trebuchet MS"/>
      <family val="2"/>
    </font>
    <font>
      <b/>
      <sz val="11"/>
      <color indexed="12"/>
      <name val="@MS Mincho"/>
      <family val="3"/>
    </font>
    <font>
      <sz val="16"/>
      <color indexed="12"/>
      <name val="Trebuchet MS"/>
      <family val="2"/>
    </font>
    <font>
      <sz val="10"/>
      <color indexed="12"/>
      <name val="Trebuchet MS"/>
      <family val="2"/>
    </font>
    <font>
      <b/>
      <sz val="18"/>
      <color indexed="12"/>
      <name val="@MS Mincho"/>
      <family val="3"/>
    </font>
    <font>
      <b/>
      <sz val="14"/>
      <color indexed="12"/>
      <name val="@MS Mincho"/>
      <family val="3"/>
    </font>
    <font>
      <b/>
      <sz val="14"/>
      <color indexed="12"/>
      <name val="Arial"/>
      <family val="0"/>
    </font>
    <font>
      <b/>
      <sz val="1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12"/>
      <name val="Arial"/>
      <family val="2"/>
    </font>
    <font>
      <sz val="10"/>
      <color indexed="10"/>
      <name val="Trebuchet MS"/>
      <family val="2"/>
    </font>
    <font>
      <b/>
      <sz val="12"/>
      <color indexed="12"/>
      <name val="Arial"/>
      <family val="2"/>
    </font>
    <font>
      <i/>
      <sz val="10"/>
      <name val="Trebuchet MS"/>
      <family val="2"/>
    </font>
    <font>
      <sz val="10"/>
      <name val="@MS Mincho"/>
      <family val="3"/>
    </font>
    <font>
      <b/>
      <sz val="24"/>
      <color indexed="12"/>
      <name val="@MS Mincho"/>
      <family val="3"/>
    </font>
    <font>
      <sz val="24"/>
      <color indexed="12"/>
      <name val="Arial"/>
      <family val="0"/>
    </font>
    <font>
      <b/>
      <sz val="14"/>
      <color indexed="10"/>
      <name val="Trebuchet MS"/>
      <family val="2"/>
    </font>
    <font>
      <b/>
      <sz val="10"/>
      <color indexed="53"/>
      <name val="Trebuchet MS"/>
      <family val="2"/>
    </font>
    <font>
      <b/>
      <sz val="10"/>
      <color indexed="60"/>
      <name val="Trebuchet MS"/>
      <family val="2"/>
    </font>
    <font>
      <b/>
      <sz val="10"/>
      <color indexed="60"/>
      <name val="Arial"/>
      <family val="2"/>
    </font>
    <font>
      <b/>
      <sz val="11"/>
      <color indexed="12"/>
      <name val="Trebuchet MS"/>
      <family val="2"/>
    </font>
    <font>
      <b/>
      <sz val="20"/>
      <name val="Trebuchet MS"/>
      <family val="2"/>
    </font>
    <font>
      <sz val="20"/>
      <name val="Arial"/>
      <family val="0"/>
    </font>
    <font>
      <b/>
      <sz val="9"/>
      <color indexed="61"/>
      <name val="Trebuchet MS"/>
      <family val="2"/>
    </font>
    <font>
      <b/>
      <sz val="10"/>
      <color indexed="10"/>
      <name val="Trebuchet MS"/>
      <family val="2"/>
    </font>
    <font>
      <b/>
      <sz val="9"/>
      <color indexed="10"/>
      <name val="Trebuchet MS"/>
      <family val="2"/>
    </font>
    <font>
      <sz val="11"/>
      <color indexed="40"/>
      <name val="@MS Mincho"/>
      <family val="3"/>
    </font>
    <font>
      <b/>
      <sz val="16"/>
      <color indexed="61"/>
      <name val="Arial"/>
      <family val="2"/>
    </font>
    <font>
      <sz val="10"/>
      <color indexed="53"/>
      <name val="Trebuchet MS"/>
      <family val="2"/>
    </font>
    <font>
      <sz val="10"/>
      <color indexed="53"/>
      <name val="Arial"/>
      <family val="0"/>
    </font>
    <font>
      <b/>
      <sz val="11"/>
      <color indexed="10"/>
      <name val="Arial"/>
      <family val="2"/>
    </font>
    <font>
      <sz val="10"/>
      <color indexed="17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1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2">
    <xf numFmtId="0" fontId="0" fillId="0" borderId="1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0" fillId="0" borderId="2" xfId="0" applyFont="1" applyBorder="1" applyAlignment="1">
      <alignment wrapText="1"/>
    </xf>
    <xf numFmtId="0" fontId="14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center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8" fontId="0" fillId="0" borderId="6" xfId="0" applyNumberForma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vertical="center"/>
    </xf>
    <xf numFmtId="8" fontId="0" fillId="0" borderId="1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0" fontId="22" fillId="2" borderId="7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8" fontId="33" fillId="0" borderId="1" xfId="0" applyNumberFormat="1" applyFont="1" applyBorder="1" applyAlignment="1">
      <alignment vertical="center"/>
    </xf>
    <xf numFmtId="8" fontId="34" fillId="0" borderId="1" xfId="0" applyNumberFormat="1" applyFont="1" applyBorder="1" applyAlignment="1">
      <alignment vertical="center"/>
    </xf>
    <xf numFmtId="0" fontId="22" fillId="0" borderId="7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6" fontId="14" fillId="0" borderId="1" xfId="0" applyNumberFormat="1" applyFont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22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22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22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18" fontId="38" fillId="0" borderId="0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41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25" fillId="0" borderId="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3" fillId="0" borderId="3" xfId="0" applyFont="1" applyBorder="1" applyAlignment="1">
      <alignment vertical="top" wrapText="1"/>
    </xf>
    <xf numFmtId="0" fontId="44" fillId="0" borderId="4" xfId="0" applyFont="1" applyBorder="1" applyAlignment="1">
      <alignment vertical="top" wrapText="1"/>
    </xf>
    <xf numFmtId="0" fontId="44" fillId="0" borderId="5" xfId="0" applyFont="1" applyBorder="1" applyAlignment="1">
      <alignment vertical="top" wrapText="1"/>
    </xf>
    <xf numFmtId="0" fontId="26" fillId="0" borderId="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35" fillId="0" borderId="3" xfId="0" applyFont="1" applyBorder="1" applyAlignment="1">
      <alignment wrapText="1"/>
    </xf>
    <xf numFmtId="0" fontId="35" fillId="0" borderId="5" xfId="0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3" fillId="0" borderId="3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wrapText="1"/>
    </xf>
    <xf numFmtId="0" fontId="43" fillId="0" borderId="4" xfId="0" applyFont="1" applyBorder="1" applyAlignment="1">
      <alignment horizontal="center" wrapText="1"/>
    </xf>
    <xf numFmtId="0" fontId="43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7" fillId="0" borderId="7" xfId="0" applyFont="1" applyBorder="1" applyAlignment="1">
      <alignment horizontal="center" wrapText="1"/>
    </xf>
    <xf numFmtId="0" fontId="37" fillId="0" borderId="9" xfId="0" applyFont="1" applyBorder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8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/>
    </xf>
    <xf numFmtId="0" fontId="17" fillId="0" borderId="8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10" xfId="0" applyFont="1" applyBorder="1" applyAlignment="1">
      <alignment vertical="justify" wrapText="1"/>
    </xf>
    <xf numFmtId="0" fontId="0" fillId="0" borderId="11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42" fillId="0" borderId="0" xfId="0" applyFont="1" applyBorder="1" applyAlignment="1">
      <alignment horizontal="left" vertical="center" textRotation="90" wrapText="1"/>
    </xf>
    <xf numFmtId="0" fontId="0" fillId="0" borderId="4" xfId="0" applyBorder="1" applyAlignment="1">
      <alignment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selection activeCell="F13" sqref="F13"/>
    </sheetView>
  </sheetViews>
  <sheetFormatPr defaultColWidth="9.140625" defaultRowHeight="15"/>
  <cols>
    <col min="1" max="1" width="24.8515625" style="6" customWidth="1"/>
    <col min="2" max="2" width="21.28125" style="6" customWidth="1"/>
    <col min="3" max="3" width="17.28125" style="6" customWidth="1"/>
    <col min="4" max="4" width="18.57421875" style="6" customWidth="1"/>
    <col min="5" max="5" width="13.7109375" style="6" customWidth="1"/>
    <col min="6" max="6" width="13.00390625" style="6" customWidth="1"/>
    <col min="7" max="7" width="12.57421875" style="6" customWidth="1"/>
    <col min="8" max="8" width="6.57421875" style="6" customWidth="1"/>
    <col min="9" max="16384" width="9.140625" style="6" customWidth="1"/>
  </cols>
  <sheetData>
    <row r="1" spans="1:6" s="1" customFormat="1" ht="33.75" customHeight="1">
      <c r="A1" s="200" t="s">
        <v>131</v>
      </c>
      <c r="B1" s="201"/>
      <c r="C1" s="201"/>
      <c r="D1" s="201"/>
      <c r="E1" s="201"/>
      <c r="F1" s="202"/>
    </row>
    <row r="2" spans="1:6" s="1" customFormat="1" ht="33.75" customHeight="1">
      <c r="A2" s="203"/>
      <c r="B2" s="204"/>
      <c r="C2" s="204"/>
      <c r="D2" s="204"/>
      <c r="E2" s="204"/>
      <c r="F2" s="205"/>
    </row>
    <row r="3" spans="1:6" s="1" customFormat="1" ht="33.75" customHeight="1">
      <c r="A3" s="206"/>
      <c r="B3" s="207"/>
      <c r="C3" s="207"/>
      <c r="D3" s="207"/>
      <c r="E3" s="207"/>
      <c r="F3" s="208"/>
    </row>
    <row r="4" spans="1:8" s="1" customFormat="1" ht="25.5" customHeight="1">
      <c r="A4" s="10"/>
      <c r="B4" s="216" t="s">
        <v>1</v>
      </c>
      <c r="C4" s="217"/>
      <c r="D4" s="217"/>
      <c r="E4" s="218"/>
      <c r="F4" s="11"/>
      <c r="G4" s="2"/>
      <c r="H4" s="2"/>
    </row>
    <row r="5" spans="1:8" s="1" customFormat="1" ht="30">
      <c r="A5" s="50" t="s">
        <v>50</v>
      </c>
      <c r="B5" s="37">
        <v>2006</v>
      </c>
      <c r="C5" s="37">
        <v>2005</v>
      </c>
      <c r="D5" s="37" t="s">
        <v>53</v>
      </c>
      <c r="E5" s="51"/>
      <c r="F5" s="52"/>
      <c r="G5" s="52"/>
      <c r="H5" s="2"/>
    </row>
    <row r="6" spans="1:8" s="1" customFormat="1" ht="15">
      <c r="A6" s="37" t="s">
        <v>49</v>
      </c>
      <c r="B6" s="77">
        <v>42994316</v>
      </c>
      <c r="C6" s="77">
        <v>43967269</v>
      </c>
      <c r="D6" s="78">
        <f>SUM(B6-C6)</f>
        <v>-972953</v>
      </c>
      <c r="E6" s="51"/>
      <c r="F6" s="52"/>
      <c r="G6" s="52"/>
      <c r="H6" s="2"/>
    </row>
    <row r="7" spans="1:8" s="1" customFormat="1" ht="15">
      <c r="A7" s="37" t="s">
        <v>51</v>
      </c>
      <c r="B7" s="77">
        <v>144612370</v>
      </c>
      <c r="C7" s="77">
        <v>144065238</v>
      </c>
      <c r="D7" s="78">
        <f>SUM(B7-C7)</f>
        <v>547132</v>
      </c>
      <c r="E7" s="51"/>
      <c r="F7" s="52"/>
      <c r="G7" s="52"/>
      <c r="H7" s="2"/>
    </row>
    <row r="8" spans="1:8" s="1" customFormat="1" ht="15">
      <c r="A8" s="37" t="s">
        <v>52</v>
      </c>
      <c r="B8" s="77">
        <v>7443009</v>
      </c>
      <c r="C8" s="77">
        <v>8072659</v>
      </c>
      <c r="D8" s="78">
        <f>SUM(B8-C8)</f>
        <v>-629650</v>
      </c>
      <c r="E8" s="51"/>
      <c r="F8" s="52"/>
      <c r="G8" s="52"/>
      <c r="H8" s="2"/>
    </row>
    <row r="9" spans="1:8" s="1" customFormat="1" ht="15">
      <c r="A9" s="37" t="s">
        <v>14</v>
      </c>
      <c r="B9" s="77">
        <f>SUM(B6:B8)</f>
        <v>195049695</v>
      </c>
      <c r="C9" s="77">
        <f>SUM(C6:C8)</f>
        <v>196105166</v>
      </c>
      <c r="D9" s="78">
        <f>SUM(B9-C9)</f>
        <v>-1055471</v>
      </c>
      <c r="E9" s="51"/>
      <c r="F9" s="52"/>
      <c r="G9" s="52"/>
      <c r="H9" s="2"/>
    </row>
    <row r="11" spans="1:8" s="1" customFormat="1" ht="15">
      <c r="A11" s="37" t="s">
        <v>121</v>
      </c>
      <c r="B11" s="79">
        <v>30480</v>
      </c>
      <c r="C11" s="53">
        <v>31312</v>
      </c>
      <c r="D11" s="54">
        <f>SUM(B11-C11)</f>
        <v>-832</v>
      </c>
      <c r="E11" s="52"/>
      <c r="F11" s="52"/>
      <c r="G11" s="52"/>
      <c r="H11" s="2"/>
    </row>
    <row r="13" spans="1:8" s="1" customFormat="1" ht="60">
      <c r="A13" s="75" t="s">
        <v>65</v>
      </c>
      <c r="B13" s="37" t="s">
        <v>63</v>
      </c>
      <c r="C13" s="37" t="s">
        <v>64</v>
      </c>
      <c r="D13" s="53"/>
      <c r="E13" s="52"/>
      <c r="F13" s="52"/>
      <c r="G13" s="52"/>
      <c r="H13" s="2"/>
    </row>
    <row r="14" spans="1:8" s="1" customFormat="1" ht="15">
      <c r="A14" s="55"/>
      <c r="B14" s="37"/>
      <c r="C14" s="37"/>
      <c r="D14" s="53"/>
      <c r="E14" s="52"/>
      <c r="F14" s="52"/>
      <c r="G14" s="52"/>
      <c r="H14" s="2"/>
    </row>
    <row r="15" spans="1:8" s="1" customFormat="1" ht="15">
      <c r="A15" s="55"/>
      <c r="B15" s="37"/>
      <c r="C15" s="37"/>
      <c r="D15" s="53"/>
      <c r="E15" s="52"/>
      <c r="F15" s="52"/>
      <c r="G15" s="52"/>
      <c r="H15" s="2"/>
    </row>
    <row r="16" spans="1:8" s="1" customFormat="1" ht="13.5">
      <c r="A16" s="18"/>
      <c r="B16" s="19"/>
      <c r="C16" s="19"/>
      <c r="D16" s="20"/>
      <c r="E16" s="20"/>
      <c r="F16" s="20"/>
      <c r="G16" s="20"/>
      <c r="H16" s="2"/>
    </row>
    <row r="17" spans="1:8" s="1" customFormat="1" ht="15">
      <c r="A17" s="106"/>
      <c r="B17" s="219" t="s">
        <v>113</v>
      </c>
      <c r="C17" s="220"/>
      <c r="D17" s="220"/>
      <c r="E17" s="221"/>
      <c r="F17" s="107"/>
      <c r="G17" s="2"/>
      <c r="H17" s="2"/>
    </row>
    <row r="18" spans="1:8" s="1" customFormat="1" ht="15">
      <c r="A18" s="32"/>
      <c r="B18" s="32"/>
      <c r="C18" s="32"/>
      <c r="D18" s="32"/>
      <c r="E18" s="32"/>
      <c r="F18" s="32"/>
      <c r="G18" s="32"/>
      <c r="H18" s="32"/>
    </row>
    <row r="19" spans="1:8" s="3" customFormat="1" ht="18.75">
      <c r="A19" s="33" t="s">
        <v>2</v>
      </c>
      <c r="B19" s="57" t="s">
        <v>12</v>
      </c>
      <c r="C19" s="57" t="s">
        <v>8</v>
      </c>
      <c r="D19" s="57" t="s">
        <v>9</v>
      </c>
      <c r="E19" s="57" t="s">
        <v>10</v>
      </c>
      <c r="F19" s="57" t="s">
        <v>11</v>
      </c>
      <c r="G19" s="57" t="s">
        <v>13</v>
      </c>
      <c r="H19" s="33"/>
    </row>
    <row r="20" spans="1:8" s="4" customFormat="1" ht="15">
      <c r="A20" s="32" t="s">
        <v>3</v>
      </c>
      <c r="B20" s="33">
        <v>1050</v>
      </c>
      <c r="C20" s="33">
        <v>1052</v>
      </c>
      <c r="D20" s="33">
        <v>710</v>
      </c>
      <c r="E20" s="33">
        <v>410</v>
      </c>
      <c r="F20" s="33">
        <v>210</v>
      </c>
      <c r="G20" s="33">
        <v>10</v>
      </c>
      <c r="H20" s="33"/>
    </row>
    <row r="21" spans="1:8" s="4" customFormat="1" ht="15">
      <c r="A21" s="32" t="s">
        <v>4</v>
      </c>
      <c r="B21" s="33">
        <v>150</v>
      </c>
      <c r="C21" s="33">
        <v>41</v>
      </c>
      <c r="D21" s="33">
        <v>0</v>
      </c>
      <c r="E21" s="33"/>
      <c r="F21" s="33"/>
      <c r="G21" s="33"/>
      <c r="H21" s="33"/>
    </row>
    <row r="22" spans="1:8" s="4" customFormat="1" ht="15">
      <c r="A22" s="32" t="s">
        <v>5</v>
      </c>
      <c r="B22" s="33">
        <v>30</v>
      </c>
      <c r="C22" s="33">
        <v>10</v>
      </c>
      <c r="D22" s="33">
        <v>0</v>
      </c>
      <c r="E22" s="33"/>
      <c r="F22" s="33"/>
      <c r="G22" s="33"/>
      <c r="H22" s="33"/>
    </row>
    <row r="23" spans="1:8" s="4" customFormat="1" ht="15">
      <c r="A23" s="32" t="s">
        <v>6</v>
      </c>
      <c r="B23" s="33">
        <v>30</v>
      </c>
      <c r="C23" s="33">
        <v>120</v>
      </c>
      <c r="D23" s="33">
        <v>1</v>
      </c>
      <c r="E23" s="33"/>
      <c r="F23" s="33"/>
      <c r="G23" s="33"/>
      <c r="H23" s="33"/>
    </row>
    <row r="24" spans="1:8" s="4" customFormat="1" ht="15">
      <c r="A24" s="32" t="s">
        <v>7</v>
      </c>
      <c r="B24" s="33">
        <v>306</v>
      </c>
      <c r="C24" s="33">
        <v>0</v>
      </c>
      <c r="D24" s="33"/>
      <c r="E24" s="33"/>
      <c r="F24" s="33"/>
      <c r="G24" s="33"/>
      <c r="H24" s="33"/>
    </row>
    <row r="25" spans="1:8" ht="15">
      <c r="A25" s="32" t="s">
        <v>14</v>
      </c>
      <c r="B25" s="33">
        <f aca="true" t="shared" si="0" ref="B25:G25">SUM(B20:B24)</f>
        <v>1566</v>
      </c>
      <c r="C25" s="33">
        <f t="shared" si="0"/>
        <v>1223</v>
      </c>
      <c r="D25" s="33">
        <f t="shared" si="0"/>
        <v>711</v>
      </c>
      <c r="E25" s="33">
        <f t="shared" si="0"/>
        <v>410</v>
      </c>
      <c r="F25" s="33">
        <f t="shared" si="0"/>
        <v>210</v>
      </c>
      <c r="G25" s="33">
        <f t="shared" si="0"/>
        <v>10</v>
      </c>
      <c r="H25" s="33">
        <f>SUM(B25:G25)</f>
        <v>4130</v>
      </c>
    </row>
    <row r="26" spans="1:8" ht="15">
      <c r="A26" s="61"/>
      <c r="B26" s="68"/>
      <c r="C26" s="68"/>
      <c r="D26" s="68"/>
      <c r="E26" s="69"/>
      <c r="F26" s="70"/>
      <c r="G26" s="33"/>
      <c r="H26" s="33"/>
    </row>
    <row r="27" spans="1:8" ht="15">
      <c r="A27" s="61"/>
      <c r="B27" s="68"/>
      <c r="C27" s="68"/>
      <c r="D27" s="68"/>
      <c r="E27" s="69"/>
      <c r="F27" s="70"/>
      <c r="G27" s="33"/>
      <c r="H27" s="33"/>
    </row>
    <row r="28" spans="1:8" ht="15.75">
      <c r="A28" s="48"/>
      <c r="B28" s="167" t="s">
        <v>129</v>
      </c>
      <c r="C28" s="215"/>
      <c r="D28" s="215"/>
      <c r="E28" s="210"/>
      <c r="F28" s="49"/>
      <c r="G28" s="33"/>
      <c r="H28" s="33"/>
    </row>
    <row r="29" spans="1:8" ht="89.25" customHeight="1">
      <c r="A29" s="129" t="s">
        <v>122</v>
      </c>
      <c r="B29" s="130"/>
      <c r="C29" s="130"/>
      <c r="D29" s="130"/>
      <c r="E29" s="130"/>
      <c r="F29" s="131"/>
      <c r="G29" s="33"/>
      <c r="H29" s="33"/>
    </row>
    <row r="30" spans="1:8" s="93" customFormat="1" ht="13.5">
      <c r="A30" s="90"/>
      <c r="B30" s="91"/>
      <c r="C30" s="91"/>
      <c r="D30" s="92"/>
      <c r="E30" s="92"/>
      <c r="F30" s="92"/>
      <c r="G30" s="92"/>
      <c r="H30" s="92"/>
    </row>
    <row r="31" spans="1:8" s="93" customFormat="1" ht="13.5">
      <c r="A31" s="108"/>
      <c r="B31" s="109"/>
      <c r="C31" s="109"/>
      <c r="D31" s="110"/>
      <c r="E31" s="111"/>
      <c r="F31" s="112"/>
      <c r="G31" s="92"/>
      <c r="H31" s="92"/>
    </row>
    <row r="32" spans="1:8" ht="17.25" customHeight="1">
      <c r="A32" s="48"/>
      <c r="B32" s="147" t="s">
        <v>89</v>
      </c>
      <c r="C32" s="148"/>
      <c r="D32" s="148"/>
      <c r="E32" s="149"/>
      <c r="F32" s="49"/>
      <c r="G32" s="33"/>
      <c r="H32" s="33"/>
    </row>
    <row r="33" spans="1:8" ht="62.25" customHeight="1">
      <c r="A33" s="150" t="s">
        <v>133</v>
      </c>
      <c r="B33" s="151"/>
      <c r="C33" s="151"/>
      <c r="D33" s="151"/>
      <c r="E33" s="151"/>
      <c r="F33" s="152"/>
      <c r="G33" s="8"/>
      <c r="H33" s="8"/>
    </row>
    <row r="34" spans="1:8" s="93" customFormat="1" ht="14.25" customHeight="1">
      <c r="A34" s="90"/>
      <c r="B34" s="91"/>
      <c r="C34" s="91"/>
      <c r="D34" s="92"/>
      <c r="E34" s="92"/>
      <c r="F34" s="92"/>
      <c r="G34" s="92"/>
      <c r="H34" s="92"/>
    </row>
    <row r="35" spans="1:8" s="93" customFormat="1" ht="13.5" customHeight="1">
      <c r="A35" s="90"/>
      <c r="B35" s="113"/>
      <c r="C35" s="109"/>
      <c r="D35" s="110"/>
      <c r="E35" s="111"/>
      <c r="F35" s="92"/>
      <c r="G35" s="92"/>
      <c r="H35" s="92"/>
    </row>
    <row r="36" spans="1:8" ht="16.5" customHeight="1">
      <c r="A36" s="9"/>
      <c r="B36" s="166" t="s">
        <v>71</v>
      </c>
      <c r="C36" s="167"/>
      <c r="D36" s="167"/>
      <c r="E36" s="168"/>
      <c r="F36" s="14"/>
      <c r="G36" s="5"/>
      <c r="H36" s="5"/>
    </row>
    <row r="37" spans="1:8" ht="14.25">
      <c r="A37" s="133" t="s">
        <v>132</v>
      </c>
      <c r="B37" s="134"/>
      <c r="C37" s="134"/>
      <c r="D37" s="134"/>
      <c r="E37" s="134"/>
      <c r="F37" s="135"/>
      <c r="G37" s="5"/>
      <c r="H37" s="5"/>
    </row>
    <row r="38" spans="1:8" ht="44.25" customHeight="1">
      <c r="A38" s="136"/>
      <c r="B38" s="137"/>
      <c r="C38" s="137"/>
      <c r="D38" s="137"/>
      <c r="E38" s="137"/>
      <c r="F38" s="138"/>
      <c r="G38" s="5"/>
      <c r="H38" s="5"/>
    </row>
    <row r="39" spans="1:8" s="15" customFormat="1" ht="15" customHeight="1">
      <c r="A39" s="24"/>
      <c r="B39" s="25"/>
      <c r="C39" s="25"/>
      <c r="D39" s="25"/>
      <c r="E39" s="25"/>
      <c r="F39" s="25"/>
      <c r="G39" s="25"/>
      <c r="H39" s="25"/>
    </row>
    <row r="40" spans="1:8" s="15" customFormat="1" ht="15" customHeight="1">
      <c r="A40" s="24"/>
      <c r="B40" s="94"/>
      <c r="C40" s="95"/>
      <c r="D40" s="95"/>
      <c r="E40" s="96"/>
      <c r="F40" s="25"/>
      <c r="G40" s="25"/>
      <c r="H40" s="25"/>
    </row>
    <row r="41" spans="1:8" ht="15" customHeight="1">
      <c r="A41" s="9"/>
      <c r="B41" s="166" t="s">
        <v>74</v>
      </c>
      <c r="C41" s="167"/>
      <c r="D41" s="167"/>
      <c r="E41" s="168"/>
      <c r="F41" s="14"/>
      <c r="G41" s="5"/>
      <c r="H41" s="5"/>
    </row>
    <row r="42" spans="1:8" ht="14.25">
      <c r="A42" s="160" t="s">
        <v>114</v>
      </c>
      <c r="B42" s="161"/>
      <c r="C42" s="161"/>
      <c r="D42" s="161"/>
      <c r="E42" s="161"/>
      <c r="F42" s="162"/>
      <c r="G42" s="5"/>
      <c r="H42" s="5"/>
    </row>
    <row r="43" spans="1:6" ht="6.75" customHeight="1">
      <c r="A43" s="163"/>
      <c r="B43" s="164"/>
      <c r="C43" s="164"/>
      <c r="D43" s="164"/>
      <c r="E43" s="164"/>
      <c r="F43" s="165"/>
    </row>
    <row r="44" spans="1:6" ht="13.5" customHeight="1">
      <c r="A44" s="71"/>
      <c r="B44" s="72"/>
      <c r="C44" s="72"/>
      <c r="D44" s="72"/>
      <c r="E44" s="72"/>
      <c r="F44" s="73"/>
    </row>
    <row r="45" spans="1:6" ht="13.5" customHeight="1">
      <c r="A45" s="71"/>
      <c r="B45" s="72"/>
      <c r="C45" s="72"/>
      <c r="D45" s="72"/>
      <c r="E45" s="72"/>
      <c r="F45" s="73"/>
    </row>
    <row r="46" spans="1:8" ht="15" customHeight="1">
      <c r="A46" s="9"/>
      <c r="B46" s="166" t="s">
        <v>112</v>
      </c>
      <c r="C46" s="167"/>
      <c r="D46" s="167"/>
      <c r="E46" s="168"/>
      <c r="F46" s="14"/>
      <c r="G46" s="5"/>
      <c r="H46" s="5"/>
    </row>
    <row r="47" spans="1:6" ht="57.75" customHeight="1">
      <c r="A47" s="169" t="s">
        <v>128</v>
      </c>
      <c r="B47" s="170"/>
      <c r="C47" s="170"/>
      <c r="D47" s="170"/>
      <c r="E47" s="170"/>
      <c r="F47" s="171"/>
    </row>
    <row r="48" spans="1:8" s="15" customFormat="1" ht="15" customHeight="1">
      <c r="A48" s="24"/>
      <c r="B48" s="94"/>
      <c r="C48" s="95"/>
      <c r="D48" s="95"/>
      <c r="E48" s="96"/>
      <c r="F48" s="25"/>
      <c r="G48" s="25"/>
      <c r="H48" s="25"/>
    </row>
    <row r="49" spans="1:8" s="31" customFormat="1" ht="15" customHeight="1">
      <c r="A49" s="26"/>
      <c r="B49" s="27"/>
      <c r="C49" s="28"/>
      <c r="D49" s="28"/>
      <c r="E49" s="29"/>
      <c r="F49" s="30"/>
      <c r="G49" s="30"/>
      <c r="H49" s="30"/>
    </row>
    <row r="50" spans="1:8" ht="37.5" customHeight="1">
      <c r="A50" s="13"/>
      <c r="B50" s="157" t="s">
        <v>72</v>
      </c>
      <c r="C50" s="158"/>
      <c r="D50" s="158"/>
      <c r="E50" s="159"/>
      <c r="F50" s="13"/>
      <c r="G50" s="5"/>
      <c r="H50" s="5"/>
    </row>
    <row r="51" spans="1:8" ht="43.5" customHeight="1">
      <c r="A51" s="34"/>
      <c r="B51" s="35" t="s">
        <v>68</v>
      </c>
      <c r="C51" s="35" t="s">
        <v>17</v>
      </c>
      <c r="D51" s="35" t="s">
        <v>18</v>
      </c>
      <c r="E51" s="35" t="s">
        <v>19</v>
      </c>
      <c r="F51" s="5"/>
      <c r="G51" s="5"/>
      <c r="H51" s="5"/>
    </row>
    <row r="52" spans="1:8" ht="30">
      <c r="A52" s="74" t="s">
        <v>76</v>
      </c>
      <c r="B52" s="35" t="s">
        <v>96</v>
      </c>
      <c r="C52" s="35" t="s">
        <v>96</v>
      </c>
      <c r="D52" s="35" t="s">
        <v>96</v>
      </c>
      <c r="E52" s="82" t="s">
        <v>96</v>
      </c>
      <c r="F52" s="83"/>
      <c r="G52" s="5"/>
      <c r="H52" s="5"/>
    </row>
    <row r="53" spans="1:8" ht="30">
      <c r="A53" s="75" t="s">
        <v>21</v>
      </c>
      <c r="B53" s="35"/>
      <c r="C53" s="35"/>
      <c r="D53" s="80"/>
      <c r="E53" s="86" t="s">
        <v>123</v>
      </c>
      <c r="F53" s="214" t="s">
        <v>126</v>
      </c>
      <c r="G53" s="81"/>
      <c r="H53" s="5"/>
    </row>
    <row r="54" spans="1:8" ht="30">
      <c r="A54" s="74" t="s">
        <v>130</v>
      </c>
      <c r="B54" s="35"/>
      <c r="C54" s="35"/>
      <c r="D54" s="80"/>
      <c r="E54" s="86" t="s">
        <v>123</v>
      </c>
      <c r="F54" s="214"/>
      <c r="G54" s="81"/>
      <c r="H54" s="5"/>
    </row>
    <row r="55" spans="1:8" ht="30">
      <c r="A55" s="74" t="s">
        <v>20</v>
      </c>
      <c r="B55" s="35"/>
      <c r="C55" s="35"/>
      <c r="D55" s="80" t="s">
        <v>55</v>
      </c>
      <c r="E55" s="87" t="s">
        <v>124</v>
      </c>
      <c r="F55" s="214"/>
      <c r="G55" s="81"/>
      <c r="H55" s="5"/>
    </row>
    <row r="56" spans="1:8" ht="30">
      <c r="A56" s="74" t="s">
        <v>97</v>
      </c>
      <c r="B56" s="35"/>
      <c r="C56" s="35"/>
      <c r="D56" s="80" t="s">
        <v>55</v>
      </c>
      <c r="E56" s="87"/>
      <c r="F56" s="214"/>
      <c r="G56" s="81"/>
      <c r="H56" s="5"/>
    </row>
    <row r="57" spans="1:8" ht="43.5" customHeight="1">
      <c r="A57" s="76" t="s">
        <v>98</v>
      </c>
      <c r="B57" s="35"/>
      <c r="C57" s="35"/>
      <c r="D57" s="80"/>
      <c r="E57" s="87" t="s">
        <v>125</v>
      </c>
      <c r="F57" s="214"/>
      <c r="G57" s="81"/>
      <c r="H57" s="5"/>
    </row>
    <row r="58" spans="1:8" ht="15">
      <c r="A58" s="74" t="s">
        <v>15</v>
      </c>
      <c r="B58" s="35" t="s">
        <v>54</v>
      </c>
      <c r="C58" s="35" t="s">
        <v>56</v>
      </c>
      <c r="D58" s="35" t="s">
        <v>56</v>
      </c>
      <c r="E58" s="84" t="s">
        <v>56</v>
      </c>
      <c r="F58" s="85"/>
      <c r="G58" s="5"/>
      <c r="H58" s="5"/>
    </row>
    <row r="59" spans="1:8" ht="15">
      <c r="A59" s="74" t="s">
        <v>69</v>
      </c>
      <c r="B59" s="35" t="s">
        <v>57</v>
      </c>
      <c r="C59" s="35" t="s">
        <v>57</v>
      </c>
      <c r="D59" s="35" t="s">
        <v>57</v>
      </c>
      <c r="E59" s="35" t="s">
        <v>57</v>
      </c>
      <c r="F59" s="5"/>
      <c r="G59" s="5"/>
      <c r="H59" s="5"/>
    </row>
    <row r="60" spans="1:8" ht="15">
      <c r="A60" s="74" t="s">
        <v>70</v>
      </c>
      <c r="B60" s="35" t="s">
        <v>58</v>
      </c>
      <c r="C60" s="35" t="s">
        <v>59</v>
      </c>
      <c r="D60" s="35" t="s">
        <v>59</v>
      </c>
      <c r="E60" s="35" t="s">
        <v>59</v>
      </c>
      <c r="F60" s="5"/>
      <c r="G60" s="5"/>
      <c r="H60" s="5"/>
    </row>
    <row r="61" spans="1:8" ht="15">
      <c r="A61" s="74" t="s">
        <v>16</v>
      </c>
      <c r="B61" s="35" t="s">
        <v>59</v>
      </c>
      <c r="C61" s="35" t="s">
        <v>60</v>
      </c>
      <c r="D61" s="35" t="s">
        <v>60</v>
      </c>
      <c r="E61" s="35" t="s">
        <v>60</v>
      </c>
      <c r="F61" s="5"/>
      <c r="G61" s="5"/>
      <c r="H61" s="5"/>
    </row>
    <row r="62" spans="1:8" ht="30">
      <c r="A62" s="74" t="s">
        <v>22</v>
      </c>
      <c r="B62" s="35"/>
      <c r="C62" s="35"/>
      <c r="D62" s="35" t="s">
        <v>61</v>
      </c>
      <c r="E62" s="35" t="s">
        <v>61</v>
      </c>
      <c r="F62" s="5"/>
      <c r="G62" s="5"/>
      <c r="H62" s="5"/>
    </row>
    <row r="63" spans="1:8" ht="75">
      <c r="A63" s="74" t="s">
        <v>43</v>
      </c>
      <c r="B63" s="35" t="s">
        <v>39</v>
      </c>
      <c r="C63" s="35" t="s">
        <v>42</v>
      </c>
      <c r="D63" s="35" t="s">
        <v>41</v>
      </c>
      <c r="E63" s="35" t="s">
        <v>40</v>
      </c>
      <c r="F63" s="5"/>
      <c r="G63" s="5"/>
      <c r="H63" s="5"/>
    </row>
    <row r="64" spans="1:8" ht="45">
      <c r="A64" s="74" t="s">
        <v>44</v>
      </c>
      <c r="B64" s="35" t="s">
        <v>45</v>
      </c>
      <c r="C64" s="35" t="s">
        <v>46</v>
      </c>
      <c r="D64" s="35" t="s">
        <v>47</v>
      </c>
      <c r="E64" s="35" t="s">
        <v>48</v>
      </c>
      <c r="F64" s="5"/>
      <c r="G64" s="5"/>
      <c r="H64" s="5"/>
    </row>
    <row r="65" spans="1:8" ht="15">
      <c r="A65" s="74"/>
      <c r="B65" s="35"/>
      <c r="C65" s="35"/>
      <c r="D65" s="35"/>
      <c r="E65" s="35"/>
      <c r="F65" s="5"/>
      <c r="G65" s="5"/>
      <c r="H65" s="5"/>
    </row>
    <row r="66" spans="1:8" s="23" customFormat="1" ht="14.25">
      <c r="A66" s="22"/>
      <c r="B66" s="19"/>
      <c r="C66" s="19"/>
      <c r="D66" s="19"/>
      <c r="E66" s="19"/>
      <c r="F66" s="21"/>
      <c r="G66" s="21"/>
      <c r="H66" s="21"/>
    </row>
    <row r="67" spans="1:8" ht="21">
      <c r="A67" s="88"/>
      <c r="B67" s="154" t="s">
        <v>75</v>
      </c>
      <c r="C67" s="155"/>
      <c r="D67" s="155"/>
      <c r="E67" s="156"/>
      <c r="F67" s="13"/>
      <c r="G67" s="5"/>
      <c r="H67" s="5"/>
    </row>
    <row r="68" spans="1:8" ht="15">
      <c r="A68" s="37"/>
      <c r="B68" s="43"/>
      <c r="C68" s="43"/>
      <c r="D68" s="37"/>
      <c r="E68" s="37"/>
      <c r="F68" s="53"/>
      <c r="G68" s="53"/>
      <c r="H68" s="5"/>
    </row>
    <row r="69" spans="1:8" ht="15">
      <c r="A69" s="37" t="s">
        <v>62</v>
      </c>
      <c r="B69" s="56" t="s">
        <v>25</v>
      </c>
      <c r="C69" s="56" t="s">
        <v>24</v>
      </c>
      <c r="D69" s="37"/>
      <c r="E69" s="37"/>
      <c r="F69" s="53"/>
      <c r="G69" s="53"/>
      <c r="H69" s="5"/>
    </row>
    <row r="70" spans="1:7" ht="18.75">
      <c r="A70" s="58" t="s">
        <v>13</v>
      </c>
      <c r="B70" s="43"/>
      <c r="C70" s="38" t="s">
        <v>23</v>
      </c>
      <c r="D70" s="43"/>
      <c r="E70" s="43"/>
      <c r="F70" s="43"/>
      <c r="G70" s="43"/>
    </row>
    <row r="71" spans="1:7" ht="15">
      <c r="A71" s="172" t="s">
        <v>11</v>
      </c>
      <c r="B71" s="127" t="s">
        <v>28</v>
      </c>
      <c r="C71" s="38" t="s">
        <v>26</v>
      </c>
      <c r="D71" s="43"/>
      <c r="E71" s="43"/>
      <c r="F71" s="43"/>
      <c r="G71" s="43"/>
    </row>
    <row r="72" spans="1:7" ht="15">
      <c r="A72" s="172"/>
      <c r="B72" s="128"/>
      <c r="C72" s="38" t="s">
        <v>27</v>
      </c>
      <c r="D72" s="43"/>
      <c r="E72" s="43"/>
      <c r="F72" s="43"/>
      <c r="G72" s="43"/>
    </row>
    <row r="73" spans="1:7" ht="15">
      <c r="A73" s="172" t="s">
        <v>10</v>
      </c>
      <c r="B73" s="117" t="s">
        <v>30</v>
      </c>
      <c r="C73" s="127" t="s">
        <v>29</v>
      </c>
      <c r="D73" s="43"/>
      <c r="E73" s="43"/>
      <c r="F73" s="43"/>
      <c r="G73" s="43"/>
    </row>
    <row r="74" spans="1:7" ht="15">
      <c r="A74" s="172"/>
      <c r="B74" s="117"/>
      <c r="C74" s="128"/>
      <c r="D74" s="43"/>
      <c r="E74" s="43"/>
      <c r="F74" s="43"/>
      <c r="G74" s="43"/>
    </row>
    <row r="75" spans="1:7" ht="15">
      <c r="A75" s="179" t="s">
        <v>9</v>
      </c>
      <c r="B75" s="38" t="s">
        <v>32</v>
      </c>
      <c r="C75" s="38" t="s">
        <v>31</v>
      </c>
      <c r="D75" s="43"/>
      <c r="E75" s="43"/>
      <c r="F75" s="43"/>
      <c r="G75" s="43"/>
    </row>
    <row r="76" spans="1:7" ht="15">
      <c r="A76" s="179"/>
      <c r="B76" s="38" t="s">
        <v>32</v>
      </c>
      <c r="C76" s="38" t="s">
        <v>33</v>
      </c>
      <c r="D76" s="43"/>
      <c r="E76" s="43"/>
      <c r="F76" s="43"/>
      <c r="G76" s="43"/>
    </row>
    <row r="77" spans="1:7" ht="15">
      <c r="A77" s="179"/>
      <c r="B77" s="38" t="s">
        <v>34</v>
      </c>
      <c r="C77" s="38" t="s">
        <v>38</v>
      </c>
      <c r="D77" s="43"/>
      <c r="E77" s="178"/>
      <c r="F77" s="43"/>
      <c r="G77" s="43"/>
    </row>
    <row r="78" spans="1:7" ht="15">
      <c r="A78" s="179" t="s">
        <v>8</v>
      </c>
      <c r="B78" s="38" t="s">
        <v>32</v>
      </c>
      <c r="C78" s="38" t="s">
        <v>35</v>
      </c>
      <c r="D78" s="43"/>
      <c r="E78" s="178"/>
      <c r="F78" s="43"/>
      <c r="G78" s="43"/>
    </row>
    <row r="79" spans="1:7" ht="15">
      <c r="A79" s="179"/>
      <c r="B79" s="38" t="s">
        <v>34</v>
      </c>
      <c r="C79" s="38" t="s">
        <v>38</v>
      </c>
      <c r="D79" s="43"/>
      <c r="E79" s="43"/>
      <c r="F79" s="43"/>
      <c r="G79" s="43"/>
    </row>
    <row r="80" spans="1:7" ht="15">
      <c r="A80" s="172" t="s">
        <v>12</v>
      </c>
      <c r="B80" s="38" t="s">
        <v>32</v>
      </c>
      <c r="C80" s="38" t="s">
        <v>36</v>
      </c>
      <c r="D80" s="43"/>
      <c r="E80" s="117"/>
      <c r="F80" s="117"/>
      <c r="G80" s="117"/>
    </row>
    <row r="81" spans="1:7" ht="15">
      <c r="A81" s="172"/>
      <c r="B81" s="38" t="s">
        <v>32</v>
      </c>
      <c r="C81" s="38" t="s">
        <v>37</v>
      </c>
      <c r="D81" s="43"/>
      <c r="E81" s="43"/>
      <c r="F81" s="43"/>
      <c r="G81" s="43"/>
    </row>
    <row r="82" spans="1:7" ht="21.75" customHeight="1">
      <c r="A82" s="172"/>
      <c r="B82" s="38" t="s">
        <v>34</v>
      </c>
      <c r="C82" s="38" t="s">
        <v>38</v>
      </c>
      <c r="D82" s="43"/>
      <c r="E82" s="43"/>
      <c r="F82" s="43"/>
      <c r="G82" s="43"/>
    </row>
    <row r="83" spans="1:7" ht="15">
      <c r="A83" s="177" t="s">
        <v>95</v>
      </c>
      <c r="B83" s="177"/>
      <c r="C83" s="177"/>
      <c r="D83" s="43"/>
      <c r="E83" s="43"/>
      <c r="F83" s="43"/>
      <c r="G83" s="43"/>
    </row>
    <row r="84" spans="1:7" ht="15">
      <c r="A84" s="177"/>
      <c r="B84" s="177"/>
      <c r="C84" s="177"/>
      <c r="D84" s="43"/>
      <c r="E84" s="43"/>
      <c r="F84" s="43"/>
      <c r="G84" s="43"/>
    </row>
    <row r="85" spans="1:7" ht="63" customHeight="1">
      <c r="A85" s="177"/>
      <c r="B85" s="177"/>
      <c r="C85" s="177"/>
      <c r="D85" s="43"/>
      <c r="E85" s="43"/>
      <c r="F85" s="43"/>
      <c r="G85" s="43"/>
    </row>
    <row r="86" spans="2:5" s="15" customFormat="1" ht="14.25">
      <c r="B86" s="103"/>
      <c r="C86" s="104"/>
      <c r="D86" s="104"/>
      <c r="E86" s="105"/>
    </row>
    <row r="87" spans="2:5" s="23" customFormat="1" ht="14.25">
      <c r="B87" s="97"/>
      <c r="C87" s="98"/>
      <c r="D87" s="98"/>
      <c r="E87" s="99"/>
    </row>
    <row r="88" spans="1:7" ht="18">
      <c r="A88" s="12"/>
      <c r="B88" s="174" t="s">
        <v>102</v>
      </c>
      <c r="C88" s="175"/>
      <c r="D88" s="175"/>
      <c r="E88" s="176"/>
      <c r="F88"/>
      <c r="G88" s="2"/>
    </row>
    <row r="89" spans="1:7" ht="26.25" customHeight="1">
      <c r="A89" s="173" t="s">
        <v>101</v>
      </c>
      <c r="B89" s="173"/>
      <c r="C89" s="64" t="s">
        <v>105</v>
      </c>
      <c r="F89" s="173"/>
      <c r="G89" s="173"/>
    </row>
    <row r="90" spans="1:3" ht="82.5" customHeight="1">
      <c r="A90" s="153" t="s">
        <v>106</v>
      </c>
      <c r="B90" s="140"/>
      <c r="C90" s="62">
        <v>50</v>
      </c>
    </row>
    <row r="91" spans="1:3" ht="67.5" customHeight="1">
      <c r="A91" s="153" t="s">
        <v>119</v>
      </c>
      <c r="B91" s="140"/>
      <c r="C91" s="62">
        <v>154</v>
      </c>
    </row>
    <row r="92" spans="1:3" ht="63" customHeight="1">
      <c r="A92" s="143" t="s">
        <v>120</v>
      </c>
      <c r="B92" s="144"/>
      <c r="C92" s="63">
        <v>413</v>
      </c>
    </row>
    <row r="93" spans="1:3" ht="69" customHeight="1">
      <c r="A93" s="143" t="s">
        <v>118</v>
      </c>
      <c r="B93" s="144"/>
      <c r="C93" s="39" t="s">
        <v>104</v>
      </c>
    </row>
    <row r="94" spans="1:3" ht="78.75" customHeight="1">
      <c r="A94" s="153" t="s">
        <v>127</v>
      </c>
      <c r="B94" s="183"/>
      <c r="C94" s="63">
        <v>413</v>
      </c>
    </row>
    <row r="95" spans="1:4" ht="58.5" customHeight="1">
      <c r="A95" s="141" t="s">
        <v>73</v>
      </c>
      <c r="B95" s="142"/>
      <c r="C95" s="65" t="s">
        <v>103</v>
      </c>
      <c r="D95" s="16"/>
    </row>
    <row r="96" spans="1:3" ht="24" customHeight="1">
      <c r="A96" s="145" t="s">
        <v>107</v>
      </c>
      <c r="B96" s="146"/>
      <c r="C96" s="65"/>
    </row>
    <row r="97" spans="1:4" ht="72.75" customHeight="1">
      <c r="A97" s="190" t="s">
        <v>108</v>
      </c>
      <c r="B97" s="191"/>
      <c r="C97" s="66">
        <v>50</v>
      </c>
      <c r="D97" s="17"/>
    </row>
    <row r="98" spans="1:4" ht="72.75" customHeight="1">
      <c r="A98" s="182" t="s">
        <v>78</v>
      </c>
      <c r="B98" s="144"/>
      <c r="C98" s="64" t="s">
        <v>38</v>
      </c>
      <c r="D98" s="17"/>
    </row>
    <row r="99" spans="2:5" s="15" customFormat="1" ht="14.25">
      <c r="B99" s="103"/>
      <c r="C99" s="104"/>
      <c r="D99" s="104"/>
      <c r="E99" s="105"/>
    </row>
    <row r="100" spans="2:5" s="45" customFormat="1" ht="14.25">
      <c r="B100" s="100"/>
      <c r="C100" s="101"/>
      <c r="D100" s="101"/>
      <c r="E100" s="102"/>
    </row>
    <row r="101" spans="1:6" ht="14.25">
      <c r="A101" s="67"/>
      <c r="B101" s="184" t="s">
        <v>111</v>
      </c>
      <c r="C101" s="185"/>
      <c r="D101" s="185"/>
      <c r="E101" s="186"/>
      <c r="F101" s="45"/>
    </row>
    <row r="102" spans="1:6" ht="14.25">
      <c r="A102" s="67"/>
      <c r="B102" s="187"/>
      <c r="C102" s="188"/>
      <c r="D102" s="188"/>
      <c r="E102" s="189"/>
      <c r="F102" s="45"/>
    </row>
    <row r="103" spans="1:6" ht="99" customHeight="1">
      <c r="A103" s="115" t="s">
        <v>0</v>
      </c>
      <c r="B103" s="180" t="s">
        <v>67</v>
      </c>
      <c r="C103" s="181"/>
      <c r="D103" s="211" t="s">
        <v>109</v>
      </c>
      <c r="E103" s="212"/>
      <c r="F103" s="213"/>
    </row>
    <row r="104" spans="1:6" ht="54" customHeight="1">
      <c r="A104" s="116" t="s">
        <v>110</v>
      </c>
      <c r="B104" s="139" t="s">
        <v>66</v>
      </c>
      <c r="C104" s="140"/>
      <c r="D104" s="190" t="s">
        <v>77</v>
      </c>
      <c r="E104" s="209"/>
      <c r="F104" s="210"/>
    </row>
    <row r="106" spans="3:4" ht="15">
      <c r="C106" s="40"/>
      <c r="D106" s="41"/>
    </row>
    <row r="107" spans="3:4" ht="15">
      <c r="C107" s="40"/>
      <c r="D107" s="41"/>
    </row>
    <row r="108" spans="3:4" ht="15">
      <c r="C108" s="40"/>
      <c r="D108" s="41"/>
    </row>
    <row r="110" s="45" customFormat="1" ht="14.25"/>
    <row r="111" spans="1:6" ht="31.5" customHeight="1">
      <c r="A111" s="89"/>
      <c r="B111" s="132" t="s">
        <v>100</v>
      </c>
      <c r="C111" s="119"/>
      <c r="D111" s="119"/>
      <c r="E111" s="120"/>
      <c r="F111" s="89"/>
    </row>
    <row r="112" spans="1:7" ht="15">
      <c r="A112" s="43"/>
      <c r="B112" s="121" t="s">
        <v>115</v>
      </c>
      <c r="C112" s="124" t="s">
        <v>117</v>
      </c>
      <c r="D112" s="124" t="s">
        <v>116</v>
      </c>
      <c r="G112" s="42"/>
    </row>
    <row r="113" spans="1:4" ht="15">
      <c r="A113" s="43"/>
      <c r="B113" s="122"/>
      <c r="C113" s="125"/>
      <c r="D113" s="125"/>
    </row>
    <row r="114" spans="1:4" ht="30" customHeight="1">
      <c r="A114" s="43"/>
      <c r="B114" s="123"/>
      <c r="C114" s="126"/>
      <c r="D114" s="126"/>
    </row>
    <row r="115" spans="1:4" ht="14.25">
      <c r="A115" s="195" t="s">
        <v>79</v>
      </c>
      <c r="B115" s="192">
        <v>2479.99</v>
      </c>
      <c r="C115" s="192">
        <v>2479.99</v>
      </c>
      <c r="D115" s="127"/>
    </row>
    <row r="116" spans="1:4" ht="14.25" customHeight="1">
      <c r="A116" s="196"/>
      <c r="B116" s="128"/>
      <c r="C116" s="128"/>
      <c r="D116" s="128"/>
    </row>
    <row r="117" spans="1:4" ht="14.25">
      <c r="A117" s="195" t="s">
        <v>80</v>
      </c>
      <c r="B117" s="192">
        <v>2479.99</v>
      </c>
      <c r="C117" s="192">
        <v>2479.99</v>
      </c>
      <c r="D117" s="193"/>
    </row>
    <row r="118" spans="1:4" ht="14.25" customHeight="1">
      <c r="A118" s="196"/>
      <c r="B118" s="128"/>
      <c r="C118" s="128"/>
      <c r="D118" s="194"/>
    </row>
    <row r="119" spans="1:4" ht="14.25">
      <c r="A119" s="195" t="s">
        <v>81</v>
      </c>
      <c r="B119" s="192">
        <v>2479.99</v>
      </c>
      <c r="C119" s="192">
        <v>2479.99</v>
      </c>
      <c r="D119" s="127"/>
    </row>
    <row r="120" spans="1:4" ht="28.5" customHeight="1">
      <c r="A120" s="196"/>
      <c r="B120" s="128"/>
      <c r="C120" s="128"/>
      <c r="D120" s="128"/>
    </row>
    <row r="121" spans="1:4" ht="28.5" customHeight="1">
      <c r="A121" s="44" t="s">
        <v>91</v>
      </c>
      <c r="B121" s="46">
        <v>2479.99</v>
      </c>
      <c r="C121" s="46">
        <v>2479.99</v>
      </c>
      <c r="D121" s="46">
        <v>4957.99</v>
      </c>
    </row>
    <row r="122" spans="1:4" ht="27.75" customHeight="1">
      <c r="A122" s="44" t="s">
        <v>92</v>
      </c>
      <c r="B122" s="46">
        <v>2479.99</v>
      </c>
      <c r="C122" s="46">
        <v>2479.99</v>
      </c>
      <c r="D122" s="47">
        <v>3098.74</v>
      </c>
    </row>
    <row r="123" spans="1:4" ht="24" customHeight="1">
      <c r="A123" s="195" t="s">
        <v>82</v>
      </c>
      <c r="B123" s="192">
        <v>2479.99</v>
      </c>
      <c r="C123" s="192">
        <v>619.75</v>
      </c>
      <c r="D123" s="127"/>
    </row>
    <row r="124" spans="1:4" ht="14.25">
      <c r="A124" s="197"/>
      <c r="B124" s="128"/>
      <c r="C124" s="128"/>
      <c r="D124" s="128"/>
    </row>
    <row r="125" spans="1:4" ht="14.25">
      <c r="A125" s="198" t="s">
        <v>83</v>
      </c>
      <c r="B125" s="192">
        <v>2479.99</v>
      </c>
      <c r="C125" s="192">
        <v>619.75</v>
      </c>
      <c r="D125" s="127"/>
    </row>
    <row r="126" spans="1:4" ht="14.25">
      <c r="A126" s="199"/>
      <c r="B126" s="128"/>
      <c r="C126" s="128"/>
      <c r="D126" s="128"/>
    </row>
    <row r="127" spans="2:4" ht="18.75" customHeight="1">
      <c r="B127" s="7"/>
      <c r="C127" s="7"/>
      <c r="D127" s="7"/>
    </row>
    <row r="128" spans="2:4" ht="45.75" customHeight="1">
      <c r="B128" s="118" t="s">
        <v>94</v>
      </c>
      <c r="C128" s="119"/>
      <c r="D128" s="120"/>
    </row>
    <row r="129" spans="1:2" ht="15">
      <c r="A129" s="114" t="s">
        <v>4</v>
      </c>
      <c r="B129" s="59">
        <v>154.94</v>
      </c>
    </row>
    <row r="130" spans="1:6" ht="15">
      <c r="A130" s="114" t="s">
        <v>90</v>
      </c>
      <c r="B130" s="59">
        <v>154.94</v>
      </c>
      <c r="F130" s="36"/>
    </row>
    <row r="131" spans="1:2" ht="15">
      <c r="A131" s="114" t="s">
        <v>84</v>
      </c>
      <c r="B131" s="59">
        <v>154.94</v>
      </c>
    </row>
    <row r="132" spans="1:2" ht="15">
      <c r="A132" s="114" t="s">
        <v>85</v>
      </c>
      <c r="B132" s="59">
        <v>154.94</v>
      </c>
    </row>
    <row r="133" spans="1:2" ht="15">
      <c r="A133" s="114" t="s">
        <v>86</v>
      </c>
      <c r="B133" s="59">
        <v>154.94</v>
      </c>
    </row>
    <row r="134" spans="1:2" ht="15">
      <c r="A134" s="114" t="s">
        <v>87</v>
      </c>
      <c r="B134" s="59">
        <v>154.94</v>
      </c>
    </row>
    <row r="135" spans="1:2" ht="15">
      <c r="A135" s="114" t="s">
        <v>88</v>
      </c>
      <c r="B135" s="59">
        <v>154.94</v>
      </c>
    </row>
    <row r="136" spans="1:2" ht="15">
      <c r="A136" s="114" t="s">
        <v>99</v>
      </c>
      <c r="B136" s="60">
        <v>92.96</v>
      </c>
    </row>
    <row r="137" spans="1:2" ht="15">
      <c r="A137" s="114" t="s">
        <v>93</v>
      </c>
      <c r="B137" s="59">
        <v>77.47</v>
      </c>
    </row>
  </sheetData>
  <mergeCells count="69">
    <mergeCell ref="B36:E36"/>
    <mergeCell ref="A1:F3"/>
    <mergeCell ref="D104:F104"/>
    <mergeCell ref="D103:F103"/>
    <mergeCell ref="F53:F57"/>
    <mergeCell ref="B28:E28"/>
    <mergeCell ref="B41:E41"/>
    <mergeCell ref="B4:E4"/>
    <mergeCell ref="B17:E17"/>
    <mergeCell ref="F89:G89"/>
    <mergeCell ref="A125:A126"/>
    <mergeCell ref="A119:A120"/>
    <mergeCell ref="C123:C124"/>
    <mergeCell ref="D123:D124"/>
    <mergeCell ref="C125:C126"/>
    <mergeCell ref="D125:D126"/>
    <mergeCell ref="B119:B120"/>
    <mergeCell ref="B123:B124"/>
    <mergeCell ref="B125:B126"/>
    <mergeCell ref="C119:C120"/>
    <mergeCell ref="A115:A116"/>
    <mergeCell ref="A117:A118"/>
    <mergeCell ref="A123:A124"/>
    <mergeCell ref="B115:B116"/>
    <mergeCell ref="B103:C103"/>
    <mergeCell ref="A98:B98"/>
    <mergeCell ref="A94:B94"/>
    <mergeCell ref="B101:E102"/>
    <mergeCell ref="A97:B97"/>
    <mergeCell ref="A90:B90"/>
    <mergeCell ref="B88:E88"/>
    <mergeCell ref="B73:B74"/>
    <mergeCell ref="A73:A74"/>
    <mergeCell ref="C73:C74"/>
    <mergeCell ref="A83:C85"/>
    <mergeCell ref="E77:E78"/>
    <mergeCell ref="A75:A77"/>
    <mergeCell ref="A78:A79"/>
    <mergeCell ref="A80:A82"/>
    <mergeCell ref="A33:F33"/>
    <mergeCell ref="B71:B72"/>
    <mergeCell ref="A91:B91"/>
    <mergeCell ref="B67:E67"/>
    <mergeCell ref="B50:E50"/>
    <mergeCell ref="A42:F43"/>
    <mergeCell ref="B46:E46"/>
    <mergeCell ref="A47:F47"/>
    <mergeCell ref="A71:A72"/>
    <mergeCell ref="A89:B89"/>
    <mergeCell ref="A29:F29"/>
    <mergeCell ref="B111:E111"/>
    <mergeCell ref="E80:G80"/>
    <mergeCell ref="A37:F38"/>
    <mergeCell ref="B104:C104"/>
    <mergeCell ref="A95:B95"/>
    <mergeCell ref="A92:B92"/>
    <mergeCell ref="A93:B93"/>
    <mergeCell ref="A96:B96"/>
    <mergeCell ref="B32:E32"/>
    <mergeCell ref="B128:D128"/>
    <mergeCell ref="B112:B114"/>
    <mergeCell ref="C112:C114"/>
    <mergeCell ref="D112:D114"/>
    <mergeCell ref="D119:D120"/>
    <mergeCell ref="C115:C116"/>
    <mergeCell ref="D115:D116"/>
    <mergeCell ref="B117:B118"/>
    <mergeCell ref="C117:C118"/>
    <mergeCell ref="D117:D118"/>
  </mergeCells>
  <printOptions/>
  <pageMargins left="0.36" right="0.41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prova</cp:lastModifiedBy>
  <cp:lastPrinted>2007-03-23T14:59:24Z</cp:lastPrinted>
  <dcterms:created xsi:type="dcterms:W3CDTF">2007-03-12T21:41:57Z</dcterms:created>
  <dcterms:modified xsi:type="dcterms:W3CDTF">2007-03-23T16:03:33Z</dcterms:modified>
  <cp:category/>
  <cp:version/>
  <cp:contentType/>
  <cp:contentStatus/>
</cp:coreProperties>
</file>